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27459BB6-5CD1-4C5D-A98B-A7430C44FAD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O11" i="1" l="1"/>
  <c r="O12" i="1" l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<sst xmlns="http://schemas.openxmlformats.org/spreadsheetml/2006/main" count="24" uniqueCount="24">
  <si>
    <t>Załącznik nr 1 do sprawozdania Prezydenta Miasta Łodzi z realizacji Programu współpracy Miata Łodzi z organizacjami pozarządowymi za rok 2021.</t>
  </si>
  <si>
    <t>WYDZIAŁ SPORTU</t>
  </si>
  <si>
    <t>WYDZIAŁ EDUKACJI</t>
  </si>
  <si>
    <t>BIURO AKTYWNOŚCI MIEJSKIEJ</t>
  </si>
  <si>
    <t>WYDZIAŁ ZDROWIA I SPRAW SPOŁECZNYCH</t>
  </si>
  <si>
    <t>WYDZIAŁ KULTURY</t>
  </si>
  <si>
    <t>WYDZIAŁ ZARZĄDZANIA KONTAKTAMI Z MIESZKAŃCAMI</t>
  </si>
  <si>
    <t>BIURO ROZWOJU GOSPODARCZEGO
I WSPÓŁPRACY MIĘDZYNARODOWEJ</t>
  </si>
  <si>
    <t>BIURO REWITALIZACJI
I MIESZKALNICTWA</t>
  </si>
  <si>
    <t>WYDZIAŁ OCHRONY ŚRODOWISKA
I ROLNICTWA</t>
  </si>
  <si>
    <t>BIURO PROMOCJI
I NOWYCH MEDIÓW</t>
  </si>
  <si>
    <t>RAZEM</t>
  </si>
  <si>
    <t>Liczba ogłoszonych otwartych konkursów ofert</t>
  </si>
  <si>
    <t xml:space="preserve">Liczba ofert złożonych w otwartych konkursach ofert </t>
  </si>
  <si>
    <t>Liczba umów zawartych z organizacjami pozarządowymi w wyniku postępowań konkursowych</t>
  </si>
  <si>
    <t>Liczba umów zawartych w trybie pozakonkursowym (19a)</t>
  </si>
  <si>
    <t>Liczba umów zawartych na podstawie prawa zamówień publicznych (przetargi, zakupy usług)</t>
  </si>
  <si>
    <t>Liczba organizacji pozarządowych, realizujących zadania publiczne we współpracy z Miastem</t>
  </si>
  <si>
    <t>Liczba umów zawartych na okres dłuższy niż 1 rok</t>
  </si>
  <si>
    <t>Łączna wysokość środków finansowych, zaangażowanych w realizację zadań publicznych w wyniku zawarcia stosownych umów z organizacjami pozarządowymi</t>
  </si>
  <si>
    <t>Łączna wysokość kwoty udzielonych dotacji</t>
  </si>
  <si>
    <t>Łączna wysokość środków finansowych, zaangażowanych przez organizacje pozarządowe w realizację zadań publicznych w wyniku zawarcia stosownych umów</t>
  </si>
  <si>
    <t>WYDZIAŁ ZDROWIA
I SPRAW SPOŁECZNYCH (we współpracy z MOPS)</t>
  </si>
  <si>
    <t>BIURO ARCHITEKTA MIASTA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</si>
</sst>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3" sqref="A13"/>
    </sheetView>
  </sheetViews>
  <sheetFormatPr defaultRowHeight="15" x14ac:dyDescent="0.25"/>
  <cols>
    <col min="1" max="1" width="2.7109375" bestFit="1" customWidth="1"/>
    <col min="2" max="15" width="16.7109375" customWidth="1"/>
  </cols>
  <sheetData>
    <row r="1" spans="1:15" ht="24.95" customHeight="1" x14ac:dyDescent="0.2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48" x14ac:dyDescent="0.25">
      <c r="B2" s="1"/>
      <c r="C2" s="2" t="s">
        <v>22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16" t="s">
        <v>23</v>
      </c>
      <c r="N2" s="16" t="s">
        <v>10</v>
      </c>
      <c r="O2" s="20" t="s">
        <v>11</v>
      </c>
    </row>
    <row r="3" spans="1:15" ht="36" x14ac:dyDescent="0.25">
      <c r="A3" s="3">
        <v>1</v>
      </c>
      <c r="B3" s="4" t="s">
        <v>12</v>
      </c>
      <c r="C3" s="5">
        <v>12</v>
      </c>
      <c r="D3" s="6">
        <v>24</v>
      </c>
      <c r="E3" s="6">
        <v>2</v>
      </c>
      <c r="F3" s="6">
        <v>6</v>
      </c>
      <c r="G3" s="6">
        <v>5</v>
      </c>
      <c r="H3" s="6">
        <v>6</v>
      </c>
      <c r="I3" s="6">
        <v>1</v>
      </c>
      <c r="J3" s="6">
        <v>1</v>
      </c>
      <c r="K3" s="6">
        <v>0</v>
      </c>
      <c r="L3" s="6">
        <v>1</v>
      </c>
      <c r="M3" s="17">
        <v>0</v>
      </c>
      <c r="N3" s="17">
        <v>0</v>
      </c>
      <c r="O3" s="20">
        <f t="shared" ref="O3:O12" si="0">SUM(C3:N3)</f>
        <v>58</v>
      </c>
    </row>
    <row r="4" spans="1:15" ht="36" x14ac:dyDescent="0.25">
      <c r="A4" s="3">
        <v>2</v>
      </c>
      <c r="B4" s="4" t="s">
        <v>13</v>
      </c>
      <c r="C4" s="5">
        <v>75</v>
      </c>
      <c r="D4" s="6">
        <v>292</v>
      </c>
      <c r="E4" s="6">
        <v>20</v>
      </c>
      <c r="F4" s="6">
        <v>62</v>
      </c>
      <c r="G4" s="6">
        <v>182</v>
      </c>
      <c r="H4" s="6">
        <v>193</v>
      </c>
      <c r="I4" s="6">
        <v>21</v>
      </c>
      <c r="J4" s="6">
        <v>2</v>
      </c>
      <c r="K4" s="6">
        <v>0</v>
      </c>
      <c r="L4" s="6">
        <v>1</v>
      </c>
      <c r="M4" s="17">
        <v>0</v>
      </c>
      <c r="N4" s="17">
        <v>0</v>
      </c>
      <c r="O4" s="20">
        <f t="shared" si="0"/>
        <v>848</v>
      </c>
    </row>
    <row r="5" spans="1:15" ht="72" x14ac:dyDescent="0.25">
      <c r="A5" s="3">
        <v>3</v>
      </c>
      <c r="B5" s="4" t="s">
        <v>14</v>
      </c>
      <c r="C5" s="5">
        <v>82</v>
      </c>
      <c r="D5" s="6">
        <v>233</v>
      </c>
      <c r="E5" s="6">
        <v>17</v>
      </c>
      <c r="F5" s="6">
        <v>28</v>
      </c>
      <c r="G5" s="6">
        <v>92</v>
      </c>
      <c r="H5" s="6">
        <v>50</v>
      </c>
      <c r="I5" s="6">
        <v>6</v>
      </c>
      <c r="J5" s="6">
        <v>1</v>
      </c>
      <c r="K5" s="6">
        <v>0</v>
      </c>
      <c r="L5" s="6">
        <v>1</v>
      </c>
      <c r="M5" s="17">
        <v>0</v>
      </c>
      <c r="N5" s="17">
        <v>10</v>
      </c>
      <c r="O5" s="20">
        <f t="shared" si="0"/>
        <v>520</v>
      </c>
    </row>
    <row r="6" spans="1:15" ht="48" x14ac:dyDescent="0.25">
      <c r="A6" s="3">
        <v>4</v>
      </c>
      <c r="B6" s="4" t="s">
        <v>15</v>
      </c>
      <c r="C6" s="5">
        <v>0</v>
      </c>
      <c r="D6" s="6">
        <v>15</v>
      </c>
      <c r="E6" s="6">
        <v>0</v>
      </c>
      <c r="F6" s="6">
        <v>0</v>
      </c>
      <c r="G6" s="6">
        <v>16</v>
      </c>
      <c r="H6" s="6">
        <v>26</v>
      </c>
      <c r="I6" s="6">
        <v>0</v>
      </c>
      <c r="J6" s="6">
        <v>0</v>
      </c>
      <c r="K6" s="6">
        <v>0</v>
      </c>
      <c r="L6" s="6">
        <v>0</v>
      </c>
      <c r="M6" s="17">
        <v>1</v>
      </c>
      <c r="N6" s="17">
        <v>0</v>
      </c>
      <c r="O6" s="20">
        <f t="shared" si="0"/>
        <v>58</v>
      </c>
    </row>
    <row r="7" spans="1:15" ht="84" x14ac:dyDescent="0.25">
      <c r="A7" s="3">
        <v>5</v>
      </c>
      <c r="B7" s="4" t="s">
        <v>16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3</v>
      </c>
      <c r="L7" s="6">
        <v>0</v>
      </c>
      <c r="M7" s="17">
        <v>0</v>
      </c>
      <c r="N7" s="17">
        <v>0</v>
      </c>
      <c r="O7" s="20">
        <f t="shared" si="0"/>
        <v>3</v>
      </c>
    </row>
    <row r="8" spans="1:15" ht="72" x14ac:dyDescent="0.25">
      <c r="A8" s="3">
        <v>6</v>
      </c>
      <c r="B8" s="4" t="s">
        <v>17</v>
      </c>
      <c r="C8" s="5">
        <v>38</v>
      </c>
      <c r="D8" s="6">
        <v>133</v>
      </c>
      <c r="E8" s="6">
        <v>22</v>
      </c>
      <c r="F8" s="6">
        <v>18</v>
      </c>
      <c r="G8" s="6">
        <v>60</v>
      </c>
      <c r="H8" s="6">
        <v>60</v>
      </c>
      <c r="I8" s="6">
        <v>0</v>
      </c>
      <c r="J8" s="6">
        <v>1</v>
      </c>
      <c r="K8" s="6">
        <v>7</v>
      </c>
      <c r="L8" s="6">
        <v>1</v>
      </c>
      <c r="M8" s="17">
        <v>1</v>
      </c>
      <c r="N8" s="17">
        <v>8</v>
      </c>
      <c r="O8" s="20">
        <f t="shared" si="0"/>
        <v>349</v>
      </c>
    </row>
    <row r="9" spans="1:15" ht="43.5" customHeight="1" x14ac:dyDescent="0.25">
      <c r="A9" s="3">
        <v>7</v>
      </c>
      <c r="B9" s="4" t="s">
        <v>18</v>
      </c>
      <c r="C9" s="7">
        <v>70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18">
        <v>0</v>
      </c>
      <c r="N9" s="18">
        <v>0</v>
      </c>
      <c r="O9" s="21">
        <f t="shared" si="0"/>
        <v>71</v>
      </c>
    </row>
    <row r="10" spans="1:15" ht="120" x14ac:dyDescent="0.25">
      <c r="A10" s="8">
        <v>8</v>
      </c>
      <c r="B10" s="4" t="s">
        <v>19</v>
      </c>
      <c r="C10" s="9">
        <v>37497881.5</v>
      </c>
      <c r="D10" s="9">
        <v>16703193.43</v>
      </c>
      <c r="E10" s="9">
        <v>271760</v>
      </c>
      <c r="F10" s="9">
        <v>753495.4</v>
      </c>
      <c r="G10" s="9">
        <v>2149420.7000000002</v>
      </c>
      <c r="H10" s="9">
        <v>2496500</v>
      </c>
      <c r="I10" s="9">
        <v>894299.28</v>
      </c>
      <c r="J10" s="9">
        <v>420000</v>
      </c>
      <c r="K10" s="9">
        <v>2238000</v>
      </c>
      <c r="L10" s="9">
        <v>43358</v>
      </c>
      <c r="M10" s="9">
        <v>10000</v>
      </c>
      <c r="N10" s="19">
        <v>282315.2</v>
      </c>
      <c r="O10" s="22">
        <f t="shared" si="0"/>
        <v>63760223.510000005</v>
      </c>
    </row>
    <row r="11" spans="1:15" ht="36" x14ac:dyDescent="0.25">
      <c r="A11" s="3">
        <v>9</v>
      </c>
      <c r="B11" s="10" t="s">
        <v>20</v>
      </c>
      <c r="C11" s="11">
        <v>37497881.5</v>
      </c>
      <c r="D11" s="11">
        <v>15982913.43</v>
      </c>
      <c r="E11" s="11">
        <v>271760</v>
      </c>
      <c r="F11" s="11">
        <v>753495.4</v>
      </c>
      <c r="G11" s="24">
        <v>2046101.7</v>
      </c>
      <c r="H11" s="11">
        <v>2304000</v>
      </c>
      <c r="I11" s="11">
        <v>894299.28</v>
      </c>
      <c r="J11" s="11">
        <v>420000</v>
      </c>
      <c r="K11" s="11">
        <v>100000</v>
      </c>
      <c r="L11" s="11">
        <v>43358</v>
      </c>
      <c r="M11" s="23">
        <v>0</v>
      </c>
      <c r="N11" s="23">
        <v>0</v>
      </c>
      <c r="O11" s="22">
        <f>SUM(C11:N11)</f>
        <v>60313809.310000002</v>
      </c>
    </row>
    <row r="12" spans="1:15" ht="120" x14ac:dyDescent="0.25">
      <c r="A12" s="3">
        <v>10</v>
      </c>
      <c r="B12" s="12" t="s">
        <v>21</v>
      </c>
      <c r="C12" s="13">
        <v>3179243.95</v>
      </c>
      <c r="D12" s="13">
        <v>2938205.9</v>
      </c>
      <c r="E12" s="13">
        <v>65404.1</v>
      </c>
      <c r="F12" s="13">
        <v>1194648.93</v>
      </c>
      <c r="G12" s="13">
        <v>300296.92</v>
      </c>
      <c r="H12" s="13">
        <v>956676.73</v>
      </c>
      <c r="I12" s="13">
        <v>894299.28</v>
      </c>
      <c r="J12" s="14">
        <v>429450</v>
      </c>
      <c r="K12" s="14">
        <v>9500</v>
      </c>
      <c r="L12" s="14">
        <v>43358</v>
      </c>
      <c r="M12" s="14">
        <v>0</v>
      </c>
      <c r="N12" s="14">
        <v>266557.59999999998</v>
      </c>
      <c r="O12" s="15">
        <f t="shared" si="0"/>
        <v>10277641.409999998</v>
      </c>
    </row>
    <row r="13" spans="1:15" x14ac:dyDescent="0.25">
      <c r="A13" s="3"/>
    </row>
  </sheetData>
  <mergeCells count="1">
    <mergeCell ref="B1:O1"/>
  </mergeCells>
  <printOptions horizontalCentered="1" verticalCentered="1"/>
  <pageMargins left="0.70866141732283472" right="0.70866141732283472" top="0.19685039370078741" bottom="0.19685039370078741" header="0.11811023622047245" footer="0.11811023622047245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2022-05-23T13:59:02Z</dcterms:modified>
</cp:coreProperties>
</file>